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<sst xmlns="http://schemas.openxmlformats.org/spreadsheetml/2006/main" count="23" uniqueCount="15">
  <si>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实评</t>
  </si>
  <si>
    <t>合计</t>
  </si>
  <si>
    <t>二等奖</t>
  </si>
  <si>
    <t>三等奖</t>
  </si>
  <si>
    <t>学生人数</t>
  </si>
  <si>
    <t>社会活动奖</t>
  </si>
  <si>
    <t>人数</t>
  </si>
  <si>
    <t>一等奖</t>
  </si>
  <si>
    <t>高职学院</t>
  </si>
  <si>
    <t>梅陇教学部</t>
  </si>
  <si>
    <t>优秀运动员</t>
  </si>
  <si>
    <t>比例数</t>
  </si>
  <si>
    <t>计划</t>
  </si>
  <si>
    <t>比例数</t>
  </si>
  <si>
    <t>院系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</si>
</sst>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10.00390625" style="0" customWidth="1"/>
    <col min="2" max="2" width="11.25390625" style="0" customWidth="1"/>
    <col min="3" max="3" width="9.625" style="0" customWidth="1"/>
    <col min="4" max="8" width="9.25390625" style="0" customWidth="1"/>
    <col min="9" max="9" width="9.50390625" style="0" customWidth="1"/>
    <col min="10" max="11" width="9.75390625" style="0" customWidth="1"/>
    <col min="12" max="12" width="9.625" style="0" customWidth="1"/>
    <col min="13" max="14" width="9.25390625" style="0" customWidth="1"/>
    <col min="15" max="15" width="17.50390625" style="0" customWidth="1"/>
  </cols>
  <sheetData>
    <row r="1" spans="1:15" ht="20.25">
      <c r="A1" s="12" t="s">
        <v>14</v>
      </c>
      <c r="B1" s="11" t="s">
        <v>4</v>
      </c>
      <c r="C1" s="14" t="s">
        <v>7</v>
      </c>
      <c r="D1" s="15"/>
      <c r="E1" s="16"/>
      <c r="F1" s="9" t="s">
        <v>2</v>
      </c>
      <c r="G1" s="10"/>
      <c r="H1" s="2"/>
      <c r="I1" s="9" t="s">
        <v>3</v>
      </c>
      <c r="J1" s="10"/>
      <c r="K1" s="2"/>
      <c r="L1" s="14" t="s">
        <v>5</v>
      </c>
      <c r="M1" s="15"/>
      <c r="N1" s="17"/>
      <c r="O1" s="8" t="s">
        <v>10</v>
      </c>
    </row>
    <row r="2" spans="1:15" ht="20.25">
      <c r="A2" s="13"/>
      <c r="B2" s="11"/>
      <c r="C2" s="2" t="s">
        <v>11</v>
      </c>
      <c r="D2" s="2" t="s">
        <v>12</v>
      </c>
      <c r="E2" s="2" t="s">
        <v>0</v>
      </c>
      <c r="F2" s="2" t="s">
        <v>11</v>
      </c>
      <c r="G2" s="2" t="s">
        <v>12</v>
      </c>
      <c r="H2" s="2" t="s">
        <v>0</v>
      </c>
      <c r="I2" s="2" t="s">
        <v>11</v>
      </c>
      <c r="J2" s="2" t="s">
        <v>12</v>
      </c>
      <c r="K2" s="2" t="s">
        <v>0</v>
      </c>
      <c r="L2" s="2" t="s">
        <v>13</v>
      </c>
      <c r="M2" s="2" t="s">
        <v>12</v>
      </c>
      <c r="N2" s="2" t="s">
        <v>0</v>
      </c>
      <c r="O2" s="2" t="s">
        <v>6</v>
      </c>
    </row>
    <row r="3" spans="1:15" ht="19.5" customHeight="1">
      <c r="A3" s="3" t="s">
        <v>8</v>
      </c>
      <c r="B3" s="4">
        <v>1737</v>
      </c>
      <c r="C3" s="5">
        <f>B3*0.02</f>
        <v>34.74</v>
      </c>
      <c r="D3" s="4">
        <v>35</v>
      </c>
      <c r="E3" s="4"/>
      <c r="F3" s="5">
        <f>B3*0.08</f>
        <v>138.96</v>
      </c>
      <c r="G3" s="4">
        <v>139</v>
      </c>
      <c r="H3" s="4"/>
      <c r="I3" s="5">
        <f>B3*0.2</f>
        <v>347.40000000000003</v>
      </c>
      <c r="J3" s="4">
        <v>347</v>
      </c>
      <c r="K3" s="4"/>
      <c r="L3" s="5">
        <f>B3*0.04</f>
        <v>69.48</v>
      </c>
      <c r="M3" s="4">
        <v>69</v>
      </c>
      <c r="N3" s="4"/>
      <c r="O3" s="1">
        <v>1</v>
      </c>
    </row>
    <row r="4" spans="1:15" ht="19.5" customHeight="1">
      <c r="A4" s="3" t="s">
        <v>9</v>
      </c>
      <c r="B4" s="4">
        <v>561</v>
      </c>
      <c r="C4" s="5">
        <f>B4*0.02</f>
        <v>11.22</v>
      </c>
      <c r="D4" s="4">
        <v>11</v>
      </c>
      <c r="E4" s="4"/>
      <c r="F4" s="5">
        <f>B4*0.08</f>
        <v>44.88</v>
      </c>
      <c r="G4" s="4">
        <v>45</v>
      </c>
      <c r="H4" s="4"/>
      <c r="I4" s="5">
        <f>B4*0.2</f>
        <v>112.2</v>
      </c>
      <c r="J4" s="4">
        <v>112</v>
      </c>
      <c r="K4" s="4"/>
      <c r="L4" s="5">
        <f>B4*0.04</f>
        <v>22.44</v>
      </c>
      <c r="M4" s="4">
        <v>22</v>
      </c>
      <c r="N4" s="4"/>
      <c r="O4" s="1">
        <v>0</v>
      </c>
    </row>
    <row r="5" spans="1:15" ht="25.5" customHeight="1">
      <c r="A5" s="1" t="s">
        <v>1</v>
      </c>
      <c r="B5" s="7">
        <f>SUM(B3:B4)</f>
        <v>2298</v>
      </c>
      <c r="C5" s="6">
        <f>SUM(C3:C4)</f>
        <v>45.96</v>
      </c>
      <c r="D5" s="3">
        <f>SUM(D3:D4)</f>
        <v>46</v>
      </c>
      <c r="E5" s="3"/>
      <c r="F5" s="6">
        <f>SUM(F3:F4)</f>
        <v>183.84</v>
      </c>
      <c r="G5" s="3">
        <f>SUM(G3:G4)</f>
        <v>184</v>
      </c>
      <c r="H5" s="3"/>
      <c r="I5" s="6">
        <f>SUM(I3:I4)</f>
        <v>459.6</v>
      </c>
      <c r="J5" s="3">
        <f>SUM(J3:J4)</f>
        <v>459</v>
      </c>
      <c r="K5" s="3"/>
      <c r="L5" s="6">
        <f>SUM(L3:L4)</f>
        <v>91.92</v>
      </c>
      <c r="M5" s="3">
        <f>SUM(M3:M4)</f>
        <v>91</v>
      </c>
      <c r="N5" s="3"/>
      <c r="O5" s="1">
        <f>SUM(O3:O4)</f>
        <v>1</v>
      </c>
    </row>
  </sheetData>
  <sheetProtection/>
  <mergeCells count="4">
    <mergeCell ref="B1:B2"/>
    <mergeCell ref="A1:A2"/>
    <mergeCell ref="C1:E1"/>
    <mergeCell ref="L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2010-09-06T06:50:00Z</cp:lastPrinted>
  <dcterms:created xsi:type="dcterms:W3CDTF">1996-12-17T01:32:42Z</dcterms:created>
  <dcterms:modified xsi:type="dcterms:W3CDTF">2012-02-20T05:34:00Z</dcterms:modified>
  <cp:category/>
  <cp:version/>
  <cp:contentType/>
  <cp:contentStatus/>
</cp:coreProperties>
</file>